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myincharge-my.sharepoint.com/personal/mfay_incharge_org/Documents/Microsoft Teams Chat Files/"/>
    </mc:Choice>
  </mc:AlternateContent>
  <xr:revisionPtr revIDLastSave="2" documentId="11_253658FAA0F2C7BAFE5FD2652A0FCA309C4CCC62" xr6:coauthVersionLast="47" xr6:coauthVersionMax="47" xr10:uidLastSave="{9C90E8C7-9FEC-644F-8F89-9076693C77AC}"/>
  <bookViews>
    <workbookView xWindow="9260" yWindow="2420" windowWidth="21840" windowHeight="13740" tabRatio="50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1" l="1"/>
  <c r="B69" i="1"/>
  <c r="B13" i="1"/>
  <c r="C69" i="1"/>
  <c r="D69" i="1"/>
  <c r="B66" i="1"/>
  <c r="C66" i="1"/>
  <c r="D66" i="1"/>
  <c r="B60" i="1"/>
  <c r="C60" i="1"/>
  <c r="B56" i="1"/>
  <c r="C56" i="1"/>
  <c r="D56" i="1"/>
  <c r="B49" i="1"/>
  <c r="C49" i="1"/>
  <c r="D49" i="1"/>
  <c r="B44" i="1"/>
  <c r="C44" i="1"/>
  <c r="D44" i="1"/>
  <c r="B40" i="1"/>
  <c r="C40" i="1"/>
  <c r="D40" i="1"/>
  <c r="B36" i="1"/>
  <c r="C36" i="1"/>
  <c r="D36" i="1"/>
  <c r="B26" i="1"/>
  <c r="C26" i="1"/>
  <c r="D26" i="1"/>
  <c r="C19" i="1"/>
  <c r="D19" i="1"/>
  <c r="B71" i="1"/>
  <c r="B72" i="1"/>
  <c r="B73" i="1"/>
</calcChain>
</file>

<file path=xl/sharedStrings.xml><?xml version="1.0" encoding="utf-8"?>
<sst xmlns="http://schemas.openxmlformats.org/spreadsheetml/2006/main" count="82" uniqueCount="78">
  <si>
    <t>Monthly Income</t>
  </si>
  <si>
    <t>Take Home Pay (self)</t>
  </si>
  <si>
    <t>Take Home Pay (spouse)</t>
  </si>
  <si>
    <t>Alimony / Child Support</t>
  </si>
  <si>
    <t>Social Security</t>
  </si>
  <si>
    <t>Other Income</t>
  </si>
  <si>
    <t>A: Total Income</t>
  </si>
  <si>
    <t>% of Your Income</t>
  </si>
  <si>
    <t>Diagnosis</t>
  </si>
  <si>
    <t>Healthy Range</t>
  </si>
  <si>
    <t>Monthly Housing</t>
  </si>
  <si>
    <t>Rent</t>
  </si>
  <si>
    <t>Mortgage</t>
  </si>
  <si>
    <t>Home Maintenance</t>
  </si>
  <si>
    <t>B: Rent / Mortgage Total</t>
  </si>
  <si>
    <t>25-35%</t>
  </si>
  <si>
    <t>Monthly Transportation</t>
  </si>
  <si>
    <t>Car Payments</t>
  </si>
  <si>
    <t>Auto Insurance</t>
  </si>
  <si>
    <t>Gas / Fuel Costs</t>
  </si>
  <si>
    <t>Parking / Tolls</t>
  </si>
  <si>
    <t>Vehicle Maintenance</t>
  </si>
  <si>
    <t>C: Transportation Total</t>
  </si>
  <si>
    <t>10-15%</t>
  </si>
  <si>
    <t>Monthly Utilities</t>
  </si>
  <si>
    <t>Telephone</t>
  </si>
  <si>
    <t>Cellular Phone</t>
  </si>
  <si>
    <t>Electric</t>
  </si>
  <si>
    <t>Water</t>
  </si>
  <si>
    <t>Natural Gas</t>
  </si>
  <si>
    <t>Cable / Satellite Television</t>
  </si>
  <si>
    <t>Internet</t>
  </si>
  <si>
    <t>Trash Services</t>
  </si>
  <si>
    <t>Utilities Total</t>
  </si>
  <si>
    <t>5-10%</t>
  </si>
  <si>
    <t>Monthly Food Expense</t>
  </si>
  <si>
    <t>Groceries</t>
  </si>
  <si>
    <t>Fast Food/Restauarants</t>
  </si>
  <si>
    <t>Food Total</t>
  </si>
  <si>
    <t>5-15%</t>
  </si>
  <si>
    <t>Monthly Clothing Expense</t>
  </si>
  <si>
    <t>Clothing</t>
  </si>
  <si>
    <t>Laundry / Dry Cleaning</t>
  </si>
  <si>
    <t>Clothing Total</t>
  </si>
  <si>
    <t>2-7%</t>
  </si>
  <si>
    <t>Monthly Health Expense</t>
  </si>
  <si>
    <t>Medication / Prescriptions</t>
  </si>
  <si>
    <t>Doctor Bills/Co-pays</t>
  </si>
  <si>
    <t>Health Insurance</t>
  </si>
  <si>
    <t>Health Total</t>
  </si>
  <si>
    <t>Monthly Personal Expense</t>
  </si>
  <si>
    <t>Life Insurance</t>
  </si>
  <si>
    <t>Alimony / Child Support payments</t>
  </si>
  <si>
    <t>Education</t>
  </si>
  <si>
    <t>Childcare</t>
  </si>
  <si>
    <t>Other</t>
  </si>
  <si>
    <t>Personal Total</t>
  </si>
  <si>
    <t>Monthly Giving</t>
  </si>
  <si>
    <t>Charitable Contributions</t>
  </si>
  <si>
    <t>Church Offering</t>
  </si>
  <si>
    <t>Giving Total</t>
  </si>
  <si>
    <t>*See Below</t>
  </si>
  <si>
    <t>0-10%</t>
  </si>
  <si>
    <t>Monthly Debt Payments</t>
  </si>
  <si>
    <t>InCharge Payment</t>
  </si>
  <si>
    <t>Student Loans</t>
  </si>
  <si>
    <t>Personal Loan</t>
  </si>
  <si>
    <t>Debt Total</t>
  </si>
  <si>
    <t>0%-10%</t>
  </si>
  <si>
    <t>Monthly Savings</t>
  </si>
  <si>
    <t>Savings</t>
  </si>
  <si>
    <t>Savings Total</t>
  </si>
  <si>
    <t>Monthly Cash Flow</t>
  </si>
  <si>
    <t>Total Income (Total From Line A)</t>
  </si>
  <si>
    <t xml:space="preserve">Total Expenses </t>
  </si>
  <si>
    <t>Total Discretionary Income</t>
  </si>
  <si>
    <t>*Giving is an important part of every financial plan. However, if you are struggling to pay your bills and incurring debt, it is ok to suspend giving.</t>
  </si>
  <si>
    <t>You will be much more able to help others once you've helped yourself by paying down debts and reducing expenses.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</si>
</sst>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353"/>
        <bgColor indexed="64"/>
      </patternFill>
    </fill>
    <fill>
      <patternFill patternType="solid">
        <fgColor rgb="FFF8F38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0" fontId="2" fillId="0" borderId="1" xfId="0" applyFont="1" applyBorder="1"/>
    <xf numFmtId="0" fontId="0" fillId="0" borderId="4" xfId="0" applyBorder="1"/>
    <xf numFmtId="0" fontId="0" fillId="3" borderId="2" xfId="0" applyFill="1" applyBorder="1"/>
    <xf numFmtId="0" fontId="6" fillId="3" borderId="1" xfId="0" applyFont="1" applyFill="1" applyBorder="1"/>
    <xf numFmtId="9" fontId="0" fillId="0" borderId="1" xfId="0" applyNumberFormat="1" applyBorder="1"/>
    <xf numFmtId="0" fontId="7" fillId="3" borderId="1" xfId="0" applyFont="1" applyFill="1" applyBorder="1"/>
    <xf numFmtId="0" fontId="0" fillId="4" borderId="1" xfId="0" applyFill="1" applyBorder="1"/>
    <xf numFmtId="0" fontId="1" fillId="2" borderId="1" xfId="0" applyFont="1" applyFill="1" applyBorder="1" applyAlignment="1">
      <alignment horizontal="right"/>
    </xf>
    <xf numFmtId="0" fontId="7" fillId="3" borderId="2" xfId="0" applyFont="1" applyFill="1" applyBorder="1"/>
    <xf numFmtId="0" fontId="0" fillId="0" borderId="3" xfId="0" applyBorder="1"/>
    <xf numFmtId="0" fontId="2" fillId="2" borderId="1" xfId="0" applyFont="1" applyFill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164" fontId="0" fillId="3" borderId="1" xfId="0" applyNumberFormat="1" applyFill="1" applyBorder="1"/>
    <xf numFmtId="164" fontId="0" fillId="3" borderId="2" xfId="0" applyNumberFormat="1" applyFill="1" applyBorder="1"/>
  </cellXfs>
  <cellStyles count="23"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22510</xdr:colOff>
      <xdr:row>0</xdr:row>
      <xdr:rowOff>0</xdr:rowOff>
    </xdr:from>
    <xdr:to>
      <xdr:col>4</xdr:col>
      <xdr:colOff>1034763</xdr:colOff>
      <xdr:row>5</xdr:row>
      <xdr:rowOff>132391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22510" y="0"/>
          <a:ext cx="6574853" cy="1148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76"/>
  <sheetViews>
    <sheetView tabSelected="1" zoomScaleNormal="100" workbookViewId="0">
      <selection activeCell="E11" sqref="E11"/>
    </sheetView>
  </sheetViews>
  <sheetFormatPr baseColWidth="10" defaultColWidth="11" defaultRowHeight="16" x14ac:dyDescent="0.2"/>
  <cols>
    <col min="1" max="1" width="30.6640625" customWidth="1"/>
    <col min="2" max="2" width="14.33203125" customWidth="1"/>
    <col min="3" max="3" width="17.1640625" customWidth="1"/>
    <col min="4" max="4" width="10.83203125" style="16" customWidth="1"/>
    <col min="5" max="5" width="13.83203125" style="16" customWidth="1"/>
  </cols>
  <sheetData>
    <row r="7" spans="1:5" x14ac:dyDescent="0.2">
      <c r="A7" s="1" t="s">
        <v>0</v>
      </c>
      <c r="B7" s="2"/>
      <c r="C7" s="11"/>
      <c r="D7" s="20"/>
      <c r="E7" s="20"/>
    </row>
    <row r="8" spans="1:5" x14ac:dyDescent="0.2">
      <c r="A8" s="10" t="s">
        <v>1</v>
      </c>
      <c r="B8" s="22"/>
      <c r="C8" s="11"/>
      <c r="D8" s="20"/>
      <c r="E8" s="20"/>
    </row>
    <row r="9" spans="1:5" x14ac:dyDescent="0.2">
      <c r="A9" s="10" t="s">
        <v>2</v>
      </c>
      <c r="B9" s="22"/>
      <c r="C9" s="11"/>
      <c r="D9" s="20"/>
      <c r="E9" s="20"/>
    </row>
    <row r="10" spans="1:5" x14ac:dyDescent="0.2">
      <c r="A10" s="10" t="s">
        <v>3</v>
      </c>
      <c r="B10" s="22"/>
      <c r="C10" s="11"/>
      <c r="D10" s="20"/>
      <c r="E10" s="20"/>
    </row>
    <row r="11" spans="1:5" x14ac:dyDescent="0.2">
      <c r="A11" s="10" t="s">
        <v>4</v>
      </c>
      <c r="B11" s="22"/>
      <c r="C11" s="11"/>
      <c r="D11" s="20"/>
      <c r="E11" s="20"/>
    </row>
    <row r="12" spans="1:5" x14ac:dyDescent="0.2">
      <c r="A12" s="10" t="s">
        <v>5</v>
      </c>
      <c r="B12" s="22"/>
      <c r="C12" s="11"/>
      <c r="D12" s="20"/>
      <c r="E12" s="20"/>
    </row>
    <row r="13" spans="1:5" x14ac:dyDescent="0.2">
      <c r="A13" s="3" t="s">
        <v>6</v>
      </c>
      <c r="B13" s="3">
        <f>SUM(B8:B12)</f>
        <v>0</v>
      </c>
      <c r="C13" s="11"/>
      <c r="D13" s="20"/>
      <c r="E13" s="20"/>
    </row>
    <row r="14" spans="1:5" x14ac:dyDescent="0.2">
      <c r="A14" s="1"/>
      <c r="B14" s="2"/>
      <c r="C14" s="12" t="s">
        <v>7</v>
      </c>
      <c r="D14" s="17" t="s">
        <v>8</v>
      </c>
      <c r="E14" s="17" t="s">
        <v>9</v>
      </c>
    </row>
    <row r="15" spans="1:5" x14ac:dyDescent="0.2">
      <c r="A15" s="1" t="s">
        <v>10</v>
      </c>
      <c r="B15" s="2"/>
      <c r="C15" s="2"/>
      <c r="D15" s="2"/>
      <c r="E15" s="2"/>
    </row>
    <row r="16" spans="1:5" x14ac:dyDescent="0.2">
      <c r="A16" s="10" t="s">
        <v>11</v>
      </c>
      <c r="B16" s="22"/>
      <c r="C16" s="4"/>
      <c r="D16" s="4"/>
      <c r="E16" s="4"/>
    </row>
    <row r="17" spans="1:5" x14ac:dyDescent="0.2">
      <c r="A17" s="10" t="s">
        <v>12</v>
      </c>
      <c r="B17" s="22"/>
      <c r="C17" s="4"/>
      <c r="D17" s="4"/>
      <c r="E17" s="4"/>
    </row>
    <row r="18" spans="1:5" x14ac:dyDescent="0.2">
      <c r="A18" s="10" t="s">
        <v>13</v>
      </c>
      <c r="B18" s="22"/>
      <c r="C18" s="4"/>
      <c r="D18" s="4"/>
      <c r="E18" s="4"/>
    </row>
    <row r="19" spans="1:5" x14ac:dyDescent="0.2">
      <c r="A19" s="3" t="s">
        <v>14</v>
      </c>
      <c r="B19" s="3">
        <f>SUM(B16:B18)</f>
        <v>0</v>
      </c>
      <c r="C19" s="9" t="e">
        <f>(B19/B13)</f>
        <v>#DIV/0!</v>
      </c>
      <c r="D19" s="18" t="e">
        <f>IF(C19&gt;35%,"Unhealthy","Healthy")</f>
        <v>#DIV/0!</v>
      </c>
      <c r="E19" s="16" t="s">
        <v>15</v>
      </c>
    </row>
    <row r="20" spans="1:5" x14ac:dyDescent="0.2">
      <c r="A20" s="1" t="s">
        <v>16</v>
      </c>
      <c r="B20" s="2"/>
      <c r="C20" s="2"/>
      <c r="D20" s="2"/>
      <c r="E20" s="2"/>
    </row>
    <row r="21" spans="1:5" x14ac:dyDescent="0.2">
      <c r="A21" s="10" t="s">
        <v>17</v>
      </c>
      <c r="B21" s="22"/>
      <c r="C21" s="4"/>
      <c r="D21" s="4"/>
      <c r="E21" s="4"/>
    </row>
    <row r="22" spans="1:5" x14ac:dyDescent="0.2">
      <c r="A22" s="10" t="s">
        <v>18</v>
      </c>
      <c r="B22" s="22"/>
      <c r="C22" s="4"/>
      <c r="D22" s="4"/>
      <c r="E22" s="4"/>
    </row>
    <row r="23" spans="1:5" x14ac:dyDescent="0.2">
      <c r="A23" s="10" t="s">
        <v>19</v>
      </c>
      <c r="B23" s="22"/>
      <c r="C23" s="4"/>
      <c r="D23" s="4"/>
      <c r="E23" s="4"/>
    </row>
    <row r="24" spans="1:5" x14ac:dyDescent="0.2">
      <c r="A24" s="10" t="s">
        <v>20</v>
      </c>
      <c r="B24" s="22"/>
      <c r="C24" s="4"/>
      <c r="D24" s="4"/>
      <c r="E24" s="4"/>
    </row>
    <row r="25" spans="1:5" x14ac:dyDescent="0.2">
      <c r="A25" s="10" t="s">
        <v>21</v>
      </c>
      <c r="B25" s="22"/>
      <c r="C25" s="4"/>
      <c r="D25" s="4"/>
      <c r="E25" s="4"/>
    </row>
    <row r="26" spans="1:5" x14ac:dyDescent="0.2">
      <c r="A26" s="3" t="s">
        <v>22</v>
      </c>
      <c r="B26" s="3">
        <f>SUM(B21:B25)</f>
        <v>0</v>
      </c>
      <c r="C26" s="9" t="e">
        <f>(B26/B13)</f>
        <v>#DIV/0!</v>
      </c>
      <c r="D26" s="18" t="e">
        <f>IF(C26&gt;15%,"Unhealthy","Healthy")</f>
        <v>#DIV/0!</v>
      </c>
      <c r="E26" s="16" t="s">
        <v>23</v>
      </c>
    </row>
    <row r="27" spans="1:5" x14ac:dyDescent="0.2">
      <c r="A27" s="1" t="s">
        <v>24</v>
      </c>
      <c r="B27" s="2"/>
      <c r="C27" s="2"/>
      <c r="D27" s="2"/>
      <c r="E27" s="2"/>
    </row>
    <row r="28" spans="1:5" x14ac:dyDescent="0.2">
      <c r="A28" s="8" t="s">
        <v>25</v>
      </c>
      <c r="B28" s="22"/>
      <c r="C28" s="4"/>
      <c r="D28" s="4"/>
      <c r="E28" s="4"/>
    </row>
    <row r="29" spans="1:5" x14ac:dyDescent="0.2">
      <c r="A29" s="8" t="s">
        <v>26</v>
      </c>
      <c r="B29" s="22"/>
      <c r="C29" s="4"/>
      <c r="D29" s="4"/>
      <c r="E29" s="4"/>
    </row>
    <row r="30" spans="1:5" x14ac:dyDescent="0.2">
      <c r="A30" s="8" t="s">
        <v>27</v>
      </c>
      <c r="B30" s="22"/>
      <c r="C30" s="4"/>
      <c r="D30" s="4"/>
      <c r="E30" s="4"/>
    </row>
    <row r="31" spans="1:5" x14ac:dyDescent="0.2">
      <c r="A31" s="8" t="s">
        <v>28</v>
      </c>
      <c r="B31" s="22"/>
      <c r="C31" s="4"/>
      <c r="D31" s="4"/>
      <c r="E31" s="4"/>
    </row>
    <row r="32" spans="1:5" x14ac:dyDescent="0.2">
      <c r="A32" s="8" t="s">
        <v>29</v>
      </c>
      <c r="B32" s="22"/>
      <c r="C32" s="4"/>
      <c r="D32" s="4"/>
      <c r="E32" s="4"/>
    </row>
    <row r="33" spans="1:5" x14ac:dyDescent="0.2">
      <c r="A33" s="10" t="s">
        <v>30</v>
      </c>
      <c r="B33" s="22"/>
      <c r="C33" s="4"/>
      <c r="D33" s="4"/>
      <c r="E33" s="4"/>
    </row>
    <row r="34" spans="1:5" x14ac:dyDescent="0.2">
      <c r="A34" s="10" t="s">
        <v>31</v>
      </c>
      <c r="B34" s="22"/>
      <c r="C34" s="4"/>
      <c r="D34" s="4"/>
      <c r="E34" s="4"/>
    </row>
    <row r="35" spans="1:5" x14ac:dyDescent="0.2">
      <c r="A35" s="8" t="s">
        <v>32</v>
      </c>
      <c r="B35" s="22"/>
      <c r="C35" s="4"/>
      <c r="D35" s="4"/>
      <c r="E35" s="4"/>
    </row>
    <row r="36" spans="1:5" x14ac:dyDescent="0.2">
      <c r="A36" s="3" t="s">
        <v>33</v>
      </c>
      <c r="B36" s="3">
        <f>SUM(B28:B35)</f>
        <v>0</v>
      </c>
      <c r="C36" s="9" t="e">
        <f>(B36/B13)</f>
        <v>#DIV/0!</v>
      </c>
      <c r="D36" s="18" t="e">
        <f>IF(C36&gt;10%,"Unhealthy","Healthy")</f>
        <v>#DIV/0!</v>
      </c>
      <c r="E36" s="16" t="s">
        <v>34</v>
      </c>
    </row>
    <row r="37" spans="1:5" x14ac:dyDescent="0.2">
      <c r="A37" s="1" t="s">
        <v>35</v>
      </c>
      <c r="B37" s="2"/>
      <c r="C37" s="2"/>
      <c r="D37" s="2"/>
      <c r="E37" s="2"/>
    </row>
    <row r="38" spans="1:5" x14ac:dyDescent="0.2">
      <c r="A38" s="10" t="s">
        <v>36</v>
      </c>
      <c r="B38" s="22"/>
      <c r="C38" s="4"/>
      <c r="D38" s="4"/>
      <c r="E38" s="4"/>
    </row>
    <row r="39" spans="1:5" x14ac:dyDescent="0.2">
      <c r="A39" s="10" t="s">
        <v>37</v>
      </c>
      <c r="B39" s="22"/>
      <c r="C39" s="4"/>
      <c r="D39" s="4"/>
      <c r="E39" s="4"/>
    </row>
    <row r="40" spans="1:5" x14ac:dyDescent="0.2">
      <c r="A40" s="3" t="s">
        <v>38</v>
      </c>
      <c r="B40" s="3">
        <f>SUM(B38:B39)</f>
        <v>0</v>
      </c>
      <c r="C40" s="9" t="e">
        <f>(B40/B13)</f>
        <v>#DIV/0!</v>
      </c>
      <c r="D40" s="18" t="e">
        <f>IF(C40&gt;15%,"Unhealthy","Healthy")</f>
        <v>#DIV/0!</v>
      </c>
      <c r="E40" s="16" t="s">
        <v>39</v>
      </c>
    </row>
    <row r="41" spans="1:5" x14ac:dyDescent="0.2">
      <c r="A41" s="1" t="s">
        <v>40</v>
      </c>
      <c r="B41" s="2"/>
      <c r="C41" s="2"/>
      <c r="D41" s="2"/>
      <c r="E41" s="2"/>
    </row>
    <row r="42" spans="1:5" x14ac:dyDescent="0.2">
      <c r="A42" s="10" t="s">
        <v>41</v>
      </c>
      <c r="B42" s="22"/>
      <c r="C42" s="4"/>
      <c r="D42" s="4"/>
      <c r="E42" s="4"/>
    </row>
    <row r="43" spans="1:5" x14ac:dyDescent="0.2">
      <c r="A43" s="10" t="s">
        <v>42</v>
      </c>
      <c r="B43" s="22"/>
      <c r="C43" s="4"/>
      <c r="D43" s="4"/>
      <c r="E43" s="4"/>
    </row>
    <row r="44" spans="1:5" x14ac:dyDescent="0.2">
      <c r="A44" s="3" t="s">
        <v>43</v>
      </c>
      <c r="B44" s="3">
        <f>SUM(B42:B43)</f>
        <v>0</v>
      </c>
      <c r="C44" s="9" t="e">
        <f>B44/B13</f>
        <v>#DIV/0!</v>
      </c>
      <c r="D44" s="18" t="e">
        <f>IF(C44&gt;7%,"Unhealthy","Healthy")</f>
        <v>#DIV/0!</v>
      </c>
      <c r="E44" s="16" t="s">
        <v>44</v>
      </c>
    </row>
    <row r="45" spans="1:5" x14ac:dyDescent="0.2">
      <c r="A45" s="1" t="s">
        <v>45</v>
      </c>
      <c r="B45" s="2"/>
      <c r="C45" s="2"/>
      <c r="D45" s="2"/>
      <c r="E45" s="2"/>
    </row>
    <row r="46" spans="1:5" x14ac:dyDescent="0.2">
      <c r="A46" s="10" t="s">
        <v>46</v>
      </c>
      <c r="B46" s="22"/>
      <c r="C46" s="4"/>
      <c r="D46" s="4"/>
      <c r="E46" s="4"/>
    </row>
    <row r="47" spans="1:5" x14ac:dyDescent="0.2">
      <c r="A47" s="10" t="s">
        <v>47</v>
      </c>
      <c r="B47" s="22"/>
      <c r="C47" s="4"/>
      <c r="D47" s="4"/>
      <c r="E47" s="4"/>
    </row>
    <row r="48" spans="1:5" x14ac:dyDescent="0.2">
      <c r="A48" s="10" t="s">
        <v>48</v>
      </c>
      <c r="B48" s="22"/>
      <c r="C48" s="4"/>
      <c r="D48" s="4"/>
      <c r="E48" s="4"/>
    </row>
    <row r="49" spans="1:5" x14ac:dyDescent="0.2">
      <c r="A49" s="3" t="s">
        <v>49</v>
      </c>
      <c r="B49" s="3">
        <f>SUM(B46:B48)</f>
        <v>0</v>
      </c>
      <c r="C49" s="9" t="e">
        <f>B49/B17</f>
        <v>#DIV/0!</v>
      </c>
      <c r="D49" s="18" t="e">
        <f>IF(C49&gt;10%,"Unhealthy","Healthy")</f>
        <v>#DIV/0!</v>
      </c>
      <c r="E49" s="16" t="s">
        <v>34</v>
      </c>
    </row>
    <row r="50" spans="1:5" x14ac:dyDescent="0.2">
      <c r="A50" s="1" t="s">
        <v>50</v>
      </c>
      <c r="B50" s="2"/>
      <c r="C50" s="2"/>
      <c r="D50" s="2"/>
      <c r="E50" s="2"/>
    </row>
    <row r="51" spans="1:5" x14ac:dyDescent="0.2">
      <c r="A51" s="10" t="s">
        <v>51</v>
      </c>
      <c r="B51" s="22"/>
      <c r="C51" s="4"/>
      <c r="D51" s="4"/>
      <c r="E51" s="4"/>
    </row>
    <row r="52" spans="1:5" x14ac:dyDescent="0.2">
      <c r="A52" s="10" t="s">
        <v>52</v>
      </c>
      <c r="B52" s="22"/>
      <c r="C52" s="4"/>
      <c r="D52" s="4"/>
      <c r="E52" s="4"/>
    </row>
    <row r="53" spans="1:5" x14ac:dyDescent="0.2">
      <c r="A53" s="10" t="s">
        <v>53</v>
      </c>
      <c r="B53" s="22"/>
      <c r="C53" s="4"/>
      <c r="D53" s="4"/>
      <c r="E53" s="4"/>
    </row>
    <row r="54" spans="1:5" x14ac:dyDescent="0.2">
      <c r="A54" s="10" t="s">
        <v>54</v>
      </c>
      <c r="B54" s="22"/>
      <c r="C54" s="4"/>
      <c r="D54" s="4"/>
      <c r="E54" s="4"/>
    </row>
    <row r="55" spans="1:5" x14ac:dyDescent="0.2">
      <c r="A55" s="10" t="s">
        <v>55</v>
      </c>
      <c r="B55" s="22"/>
      <c r="C55" s="4"/>
      <c r="D55" s="4"/>
      <c r="E55" s="4"/>
    </row>
    <row r="56" spans="1:5" x14ac:dyDescent="0.2">
      <c r="A56" s="3" t="s">
        <v>56</v>
      </c>
      <c r="B56" s="3">
        <f>SUM(B51:B55)</f>
        <v>0</v>
      </c>
      <c r="C56" s="9" t="e">
        <f>B56/B13</f>
        <v>#DIV/0!</v>
      </c>
      <c r="D56" s="18" t="e">
        <f>IF(C56&gt;10%,"Unhealthy","Healthy")</f>
        <v>#DIV/0!</v>
      </c>
      <c r="E56" s="16" t="s">
        <v>34</v>
      </c>
    </row>
    <row r="57" spans="1:5" x14ac:dyDescent="0.2">
      <c r="A57" s="1" t="s">
        <v>57</v>
      </c>
      <c r="B57" s="2"/>
      <c r="C57" s="2"/>
      <c r="D57" s="2"/>
      <c r="E57" s="2"/>
    </row>
    <row r="58" spans="1:5" x14ac:dyDescent="0.2">
      <c r="A58" s="10" t="s">
        <v>58</v>
      </c>
      <c r="B58" s="22"/>
      <c r="C58" s="4"/>
      <c r="D58" s="4"/>
      <c r="E58" s="4"/>
    </row>
    <row r="59" spans="1:5" x14ac:dyDescent="0.2">
      <c r="A59" s="10" t="s">
        <v>59</v>
      </c>
      <c r="B59" s="22"/>
      <c r="C59" s="4"/>
      <c r="D59" s="4"/>
      <c r="E59" s="4"/>
    </row>
    <row r="60" spans="1:5" x14ac:dyDescent="0.2">
      <c r="A60" s="3" t="s">
        <v>60</v>
      </c>
      <c r="B60" s="3">
        <f>SUM(B58:B59)</f>
        <v>0</v>
      </c>
      <c r="C60" s="9" t="e">
        <f>B60/B13</f>
        <v>#DIV/0!</v>
      </c>
      <c r="D60" s="18" t="s">
        <v>61</v>
      </c>
      <c r="E60" s="16" t="s">
        <v>62</v>
      </c>
    </row>
    <row r="61" spans="1:5" x14ac:dyDescent="0.2">
      <c r="A61" s="1" t="s">
        <v>63</v>
      </c>
      <c r="B61" s="2"/>
      <c r="C61" s="2"/>
      <c r="D61" s="2"/>
      <c r="E61" s="2"/>
    </row>
    <row r="62" spans="1:5" x14ac:dyDescent="0.2">
      <c r="A62" s="10" t="s">
        <v>64</v>
      </c>
      <c r="B62" s="22"/>
      <c r="C62" s="4"/>
      <c r="D62" s="4"/>
      <c r="E62" s="4"/>
    </row>
    <row r="63" spans="1:5" x14ac:dyDescent="0.2">
      <c r="A63" s="10" t="s">
        <v>65</v>
      </c>
      <c r="B63" s="22"/>
      <c r="C63" s="4"/>
      <c r="D63" s="4"/>
      <c r="E63" s="4"/>
    </row>
    <row r="64" spans="1:5" x14ac:dyDescent="0.2">
      <c r="A64" s="13" t="s">
        <v>66</v>
      </c>
      <c r="B64" s="23"/>
      <c r="C64" s="7"/>
      <c r="D64" s="7"/>
      <c r="E64" s="7"/>
    </row>
    <row r="65" spans="1:5" x14ac:dyDescent="0.2">
      <c r="A65" s="13" t="s">
        <v>55</v>
      </c>
      <c r="B65" s="23"/>
      <c r="C65" s="7"/>
      <c r="D65" s="7"/>
      <c r="E65" s="7"/>
    </row>
    <row r="66" spans="1:5" x14ac:dyDescent="0.2">
      <c r="A66" s="14" t="s">
        <v>67</v>
      </c>
      <c r="B66" s="6">
        <f>SUM(B62:B65)</f>
        <v>0</v>
      </c>
      <c r="C66" s="9" t="e">
        <f>B66/B13</f>
        <v>#DIV/0!</v>
      </c>
      <c r="D66" s="18" t="e">
        <f>IF(C66&gt;10%,"Unhealthy","Healthy")</f>
        <v>#DIV/0!</v>
      </c>
      <c r="E66" s="19" t="s">
        <v>68</v>
      </c>
    </row>
    <row r="67" spans="1:5" x14ac:dyDescent="0.2">
      <c r="A67" s="1" t="s">
        <v>69</v>
      </c>
      <c r="B67" s="2"/>
      <c r="C67" s="2"/>
      <c r="D67" s="2"/>
      <c r="E67" s="2"/>
    </row>
    <row r="68" spans="1:5" x14ac:dyDescent="0.2">
      <c r="A68" s="10" t="s">
        <v>70</v>
      </c>
      <c r="B68" s="22"/>
      <c r="C68" s="4"/>
      <c r="D68" s="4"/>
      <c r="E68" s="4"/>
    </row>
    <row r="69" spans="1:5" x14ac:dyDescent="0.2">
      <c r="A69" s="14" t="s">
        <v>71</v>
      </c>
      <c r="B69" s="6">
        <f>SUM(B68:B68)</f>
        <v>0</v>
      </c>
      <c r="C69" s="9" t="e">
        <f>B69/B13</f>
        <v>#DIV/0!</v>
      </c>
      <c r="D69" s="18" t="e">
        <f>IF(C69&lt;1%,"Unhealthy","Healthy")</f>
        <v>#DIV/0!</v>
      </c>
      <c r="E69" s="16" t="s">
        <v>23</v>
      </c>
    </row>
    <row r="70" spans="1:5" x14ac:dyDescent="0.2">
      <c r="A70" s="1" t="s">
        <v>72</v>
      </c>
      <c r="B70" s="15"/>
      <c r="C70" s="15"/>
    </row>
    <row r="71" spans="1:5" x14ac:dyDescent="0.2">
      <c r="A71" s="5" t="s">
        <v>73</v>
      </c>
      <c r="B71" s="5">
        <f>B13</f>
        <v>0</v>
      </c>
      <c r="C71" s="5"/>
    </row>
    <row r="72" spans="1:5" x14ac:dyDescent="0.2">
      <c r="A72" s="5" t="s">
        <v>74</v>
      </c>
      <c r="B72" s="5">
        <f>SUM(B19+B26+B36+B40+B44+B49+B56+B60+B66+B69)</f>
        <v>0</v>
      </c>
      <c r="C72" s="5"/>
    </row>
    <row r="73" spans="1:5" x14ac:dyDescent="0.2">
      <c r="A73" s="5" t="s">
        <v>75</v>
      </c>
      <c r="B73" s="5">
        <f>B71-B72</f>
        <v>0</v>
      </c>
      <c r="C73" s="5"/>
    </row>
    <row r="75" spans="1:5" x14ac:dyDescent="0.2">
      <c r="A75" s="21" t="s">
        <v>76</v>
      </c>
    </row>
    <row r="76" spans="1:5" x14ac:dyDescent="0.2">
      <c r="A76" s="21" t="s">
        <v>77</v>
      </c>
    </row>
  </sheetData>
  <sheetProtection selectLockedCells="1"/>
  <phoneticPr fontId="3" type="noConversion"/>
  <pageMargins left="0.75" right="0.75" top="1" bottom="1" header="0.5" footer="0.5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Incharge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Devin Joy</dc:creator>
  <cp:keywords/>
  <dc:description/>
  <cp:lastModifiedBy>Joy, Devin</cp:lastModifiedBy>
  <cp:revision/>
  <dcterms:created xsi:type="dcterms:W3CDTF">2012-05-02T12:18:41Z</dcterms:created>
  <dcterms:modified xsi:type="dcterms:W3CDTF">2025-10-22T20:04:00Z</dcterms:modified>
  <cp:category/>
  <cp:contentStatus/>
</cp:coreProperties>
</file>